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lcaruso\My Documents\Financial Data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9" sheetId="1" r:id="rId2"/>
  </sheets>
  <definedNames>
    <definedName name="Date1">'Expense Report 2019'!$G$24</definedName>
    <definedName name="Date2">'Expense Report 2019'!$H$24</definedName>
    <definedName name="Date3">'Expense Report 2019'!$I$24</definedName>
    <definedName name="Date4">'Expense Report 2019'!$J$24</definedName>
    <definedName name="Date5">'Expense Report 2019'!$K$24</definedName>
    <definedName name="Date6">'Expense Report 2019'!$L$24</definedName>
    <definedName name="Date7">'Expense Report 2019'!$M$24</definedName>
    <definedName name="GuestsDay1">'Expense Report 2019'!$S$44</definedName>
    <definedName name="GuestsDay2">'Expense Report 2019'!$S$45</definedName>
    <definedName name="GuestsDay3">'Expense Report 2019'!$S$46</definedName>
    <definedName name="GuestsDay4">'Expense Report 2019'!$S$47</definedName>
    <definedName name="GuestsDay5">'Expense Report 2019'!$S$48</definedName>
    <definedName name="GuestsDay6">'Expense Report 2019'!$S$49</definedName>
    <definedName name="GuestsDay7">'Expense Report 2019'!$S$50</definedName>
    <definedName name="MealsDay1">'Expense Report 2019'!$S$30:$Y$30</definedName>
    <definedName name="MealsDay2">'Expense Report 2019'!$S$31:$Y$31</definedName>
    <definedName name="MealsDay3">'Expense Report 2019'!$S$32:$Y$32</definedName>
    <definedName name="MealsDay4">'Expense Report 2019'!$S$33:$Y$33</definedName>
    <definedName name="MealsDay5">'Expense Report 2019'!$S$34:$Y$34</definedName>
    <definedName name="MealsDay6">'Expense Report 2019'!$S$35:$Y$35</definedName>
    <definedName name="MealsDay7">'Expense Report 2019'!$S$36:$Y$36</definedName>
    <definedName name="MemberOfList">MemberList!$A$1:$A$8</definedName>
    <definedName name="Mileage_KM">'Expense Report 2019'!#REF!</definedName>
    <definedName name="Mileage_Miles">'Expense Report 2019'!$G$28:$M$28</definedName>
    <definedName name="Name">'Expense Report 2019'!$B$7</definedName>
    <definedName name="PeriodEndDate">'Expense Report 2019'!$L$7</definedName>
    <definedName name="_xlnm.Print_Area" localSheetId="1">'Expense Report 2019'!$A$1:$Y$65</definedName>
    <definedName name="TaxiDay1">'Expense Report 2019'!$S$15</definedName>
    <definedName name="TaxiDay2">'Expense Report 2019'!$S$16</definedName>
    <definedName name="TaxiDay3">'Expense Report 2019'!$S$17</definedName>
    <definedName name="TaxiDay4">'Expense Report 2019'!$S$18</definedName>
    <definedName name="TaxiDay5">'Expense Report 2019'!$S$19</definedName>
    <definedName name="TaxiDay6">'Expense Report 2019'!$S$20</definedName>
    <definedName name="TaxiDay7">'Expense Report 2019'!$S$21</definedName>
    <definedName name="TipsDay1">'Expense Report 2019'!$S$57</definedName>
    <definedName name="TipsDay2">'Expense Report 2019'!$S$58</definedName>
    <definedName name="TipsDay3">'Expense Report 2019'!$S$59</definedName>
    <definedName name="TipsDay4">'Expense Report 2019'!$S$60</definedName>
    <definedName name="TipsDay5">'Expense Report 2019'!$S$61</definedName>
    <definedName name="TipsDay6">'Expense Report 2019'!$S$62</definedName>
    <definedName name="TipsDay7">'Expense Report 2019'!$S$63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<sst xmlns="http://schemas.openxmlformats.org/spreadsheetml/2006/main" count="307" uniqueCount="91">
  <si>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</si>
  <si>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</si>
  <si>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</si>
  <si>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</si>
  <si>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</si>
  <si>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</si>
  <si>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</si>
  <si>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</si>
  <si>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</si>
  <si>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</si>
  <si>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</si>
  <si>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</si>
  <si>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</si>
  <si>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</si>
  <si>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</si>
  <si>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</si>
  <si>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</si>
  <si>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</si>
  <si>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</si>
  <si>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</si>
  <si>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</si>
  <si>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</si>
  <si>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</si>
  <si>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</si>
  <si>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</si>
  <si>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</si>
  <si>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</si>
  <si>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</si>
  <si>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</si>
  <si>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</si>
  <si>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</si>
  <si>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</si>
  <si>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</si>
  <si>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</si>
  <si>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</si>
  <si>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</si>
  <si>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</si>
  <si>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</si>
  <si>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</si>
  <si>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</si>
  <si>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</si>
  <si>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</si>
  <si>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</si>
  <si>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</si>
  <si>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</si>
  <si>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</si>
  <si>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</si>
  <si>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</si>
  <si>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</si>
  <si>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</si>
  <si>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</si>
  <si>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</si>
  <si>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</si>
  <si>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</si>
  <si>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</si>
  <si>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</si>
  <si>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</si>
  <si>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</si>
  <si>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</si>
  <si>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</si>
  <si>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</si>
  <si>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</si>
  <si>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</si>
  <si>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</si>
  <si>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</si>
  <si>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</si>
  <si>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</si>
  <si>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</si>
  <si>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</si>
  <si>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</si>
  <si>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</si>
  <si>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</si>
  <si>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</si>
  <si>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</si>
  <si>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</si>
  <si>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</si>
  <si>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</si>
  <si>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</si>
  <si>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</si>
  <si>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</si>
  <si>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</si>
  <si>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</si>
  <si>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</si>
  <si>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</si>
  <si>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</si>
  <si>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</si>
  <si>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</si>
  <si>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</si>
  <si>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</si>
  <si>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</si>
  <si>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($0.58/Mile,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</si>
</sst>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603250</xdr:colOff>
          <xdr:row>12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5" x14ac:dyDescent="0.25"/>
  <cols>
    <col min="1" max="1" width="36.7265625" customWidth="1"/>
  </cols>
  <sheetData>
    <row r="1" spans="1:1" ht="13.5" x14ac:dyDescent="0.25">
      <c r="A1" s="31" t="s">
        <v>48</v>
      </c>
    </row>
    <row r="2" spans="1:1" ht="13.5" x14ac:dyDescent="0.25">
      <c r="A2" s="31" t="s">
        <v>54</v>
      </c>
    </row>
    <row r="3" spans="1:1" ht="13.5" x14ac:dyDescent="0.25">
      <c r="A3" s="31" t="s">
        <v>49</v>
      </c>
    </row>
    <row r="4" spans="1:1" ht="13.5" x14ac:dyDescent="0.25">
      <c r="A4" s="31" t="s">
        <v>50</v>
      </c>
    </row>
    <row r="5" spans="1:1" ht="13.5" x14ac:dyDescent="0.25">
      <c r="A5" s="31" t="s">
        <v>51</v>
      </c>
    </row>
    <row r="6" spans="1:1" ht="13.5" x14ac:dyDescent="0.25">
      <c r="A6" s="31" t="s">
        <v>52</v>
      </c>
    </row>
    <row r="7" spans="1:1" ht="13.5" x14ac:dyDescent="0.25">
      <c r="A7" s="31" t="s">
        <v>53</v>
      </c>
    </row>
    <row r="8" spans="1:1" ht="13.5" x14ac:dyDescent="0.25">
      <c r="A8" s="31" t="s">
        <v>63</v>
      </c>
    </row>
    <row r="9" spans="1:1" ht="13.5" x14ac:dyDescent="0.25">
      <c r="A9" s="31"/>
    </row>
    <row r="10" spans="1:1" ht="13.5" x14ac:dyDescent="0.25">
      <c r="A10" s="31"/>
    </row>
    <row r="11" spans="1:1" ht="13.5" x14ac:dyDescent="0.25">
      <c r="A11" s="31"/>
    </row>
    <row r="12" spans="1:1" ht="13.5" x14ac:dyDescent="0.25">
      <c r="A12" s="31"/>
    </row>
    <row r="13" spans="1:1" ht="13.5" x14ac:dyDescent="0.25">
      <c r="A13" s="31"/>
    </row>
    <row r="14" spans="1:1" ht="13.5" x14ac:dyDescent="0.25">
      <c r="A14" s="31"/>
    </row>
    <row r="15" spans="1:1" ht="13.5" x14ac:dyDescent="0.25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1640625" defaultRowHeight="12.5" x14ac:dyDescent="0.25"/>
  <cols>
    <col min="1" max="2" width="10.7265625" style="2" customWidth="1"/>
    <col min="3" max="3" width="9" style="2" customWidth="1"/>
    <col min="4" max="4" width="0.54296875" style="2" hidden="1" customWidth="1"/>
    <col min="5" max="6" width="3.81640625" style="2" customWidth="1"/>
    <col min="7" max="8" width="8.1796875" style="2" customWidth="1"/>
    <col min="9" max="9" width="8" style="2" customWidth="1"/>
    <col min="10" max="10" width="8.1796875" style="2" customWidth="1"/>
    <col min="11" max="12" width="7.81640625" style="2" customWidth="1"/>
    <col min="13" max="13" width="10.26953125" style="2" customWidth="1"/>
    <col min="14" max="14" width="11.26953125" style="2" customWidth="1"/>
    <col min="15" max="15" width="9.7265625" style="2" customWidth="1"/>
    <col min="16" max="16" width="7.7265625" style="2" customWidth="1"/>
    <col min="17" max="17" width="15.7265625" style="2" customWidth="1"/>
    <col min="18" max="18" width="2.7265625" style="2" customWidth="1"/>
    <col min="19" max="19" width="15.7265625" style="2" customWidth="1"/>
    <col min="20" max="20" width="2.7265625" style="2" customWidth="1"/>
    <col min="21" max="21" width="15.7265625" style="2" customWidth="1"/>
    <col min="22" max="22" width="2.7265625" style="2" customWidth="1"/>
    <col min="23" max="23" width="15.7265625" style="2" customWidth="1"/>
    <col min="24" max="24" width="2.7265625" style="2" customWidth="1"/>
    <col min="25" max="25" width="15.7265625" style="2" customWidth="1"/>
    <col min="26" max="26" width="8.81640625" style="2" customWidth="1"/>
    <col min="27" max="16384" width="8.81640625" style="2"/>
  </cols>
  <sheetData>
    <row r="1" spans="1:25" ht="15.5" x14ac:dyDescent="0.3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8">
        <f>Name</f>
        <v>0</v>
      </c>
      <c r="S1" s="148"/>
      <c r="T1" s="94"/>
      <c r="U1" s="3" t="s">
        <v>1</v>
      </c>
      <c r="V1" s="3"/>
      <c r="W1" s="146" t="str">
        <f>PeriodEndDate</f>
        <v xml:space="preserve"> </v>
      </c>
      <c r="X1" s="147"/>
      <c r="Y1" s="147"/>
    </row>
    <row r="2" spans="1:25" ht="10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5" x14ac:dyDescent="0.3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10" customHeigh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35">
      <c r="A5" s="101">
        <v>2019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5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5">
      <c r="A7" s="48" t="s">
        <v>66</v>
      </c>
      <c r="B7" s="136"/>
      <c r="C7" s="136"/>
      <c r="D7" s="136"/>
      <c r="E7" s="136"/>
      <c r="F7" s="136"/>
      <c r="G7" s="136"/>
      <c r="H7" s="136"/>
      <c r="I7" s="24"/>
      <c r="J7" s="17" t="s">
        <v>1</v>
      </c>
      <c r="K7" s="49"/>
      <c r="L7" s="150" t="s">
        <v>59</v>
      </c>
      <c r="M7" s="151"/>
      <c r="N7" s="151"/>
      <c r="O7" s="97"/>
      <c r="P7" s="5"/>
    </row>
    <row r="8" spans="1:25" x14ac:dyDescent="0.25">
      <c r="A8" s="163" t="s">
        <v>47</v>
      </c>
      <c r="B8" s="164"/>
      <c r="C8" s="165"/>
      <c r="D8" s="165"/>
      <c r="E8" s="165"/>
      <c r="F8" s="153"/>
      <c r="G8" s="152"/>
      <c r="H8" s="152"/>
      <c r="I8" s="24"/>
      <c r="J8" s="157" t="s">
        <v>4</v>
      </c>
      <c r="K8" s="158"/>
      <c r="L8" s="149" t="s">
        <v>63</v>
      </c>
      <c r="M8" s="149"/>
      <c r="N8" s="149"/>
      <c r="O8" s="149"/>
      <c r="P8" s="5"/>
    </row>
    <row r="9" spans="1:25" x14ac:dyDescent="0.25">
      <c r="A9" s="153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5">
      <c r="A10" s="138"/>
      <c r="B10" s="138"/>
      <c r="C10" s="138"/>
      <c r="D10" s="138"/>
      <c r="E10" s="138"/>
      <c r="F10" s="138"/>
      <c r="G10" s="138"/>
      <c r="H10" s="138"/>
      <c r="I10" s="24"/>
      <c r="J10" s="153"/>
      <c r="K10" s="135"/>
      <c r="L10" s="135"/>
      <c r="M10" s="135"/>
      <c r="N10" s="135"/>
      <c r="O10" s="135"/>
      <c r="P10" s="5"/>
      <c r="U10" s="21" t="s">
        <v>77</v>
      </c>
    </row>
    <row r="11" spans="1:25" ht="13" thickBot="1" x14ac:dyDescent="0.3">
      <c r="A11" s="144"/>
      <c r="B11" s="144"/>
      <c r="C11" s="144"/>
      <c r="D11" s="144"/>
      <c r="E11" s="144"/>
      <c r="F11" s="144"/>
      <c r="G11" s="144"/>
      <c r="H11" s="144"/>
      <c r="I11" s="24"/>
      <c r="J11" s="24"/>
      <c r="K11" s="24"/>
      <c r="L11" s="24"/>
      <c r="M11" s="24"/>
      <c r="N11" s="24"/>
      <c r="O11" s="24"/>
      <c r="P11" s="5"/>
    </row>
    <row r="12" spans="1:25" ht="13" x14ac:dyDescent="0.3">
      <c r="A12" s="175" t="s">
        <v>89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  <c r="P12" s="5"/>
    </row>
    <row r="13" spans="1:25" x14ac:dyDescent="0.25">
      <c r="A13" s="167" t="s">
        <v>87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5"/>
      <c r="Q13" s="4" t="s">
        <v>6</v>
      </c>
      <c r="S13" s="4" t="s">
        <v>7</v>
      </c>
      <c r="W13" s="21" t="s">
        <v>8</v>
      </c>
    </row>
    <row r="14" spans="1:25" ht="13" thickBot="1" x14ac:dyDescent="0.3">
      <c r="A14" s="178" t="s">
        <v>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5"/>
      <c r="Q14" s="116"/>
      <c r="S14" s="1"/>
      <c r="U14" s="136"/>
      <c r="V14" s="136"/>
      <c r="W14" s="136"/>
      <c r="X14" s="136"/>
      <c r="Y14" s="136"/>
    </row>
    <row r="15" spans="1:25" x14ac:dyDescent="0.25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2" t="s">
        <v>59</v>
      </c>
      <c r="V15" s="135"/>
      <c r="W15" s="135"/>
      <c r="X15" s="135"/>
      <c r="Y15" s="135"/>
    </row>
    <row r="16" spans="1:25" ht="12.75" customHeight="1" x14ac:dyDescent="0.25">
      <c r="A16" s="117" t="s">
        <v>71</v>
      </c>
      <c r="B16" s="145"/>
      <c r="C16" s="145"/>
      <c r="D16" s="145"/>
      <c r="E16" s="145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5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5">
      <c r="A18" s="117" t="s">
        <v>72</v>
      </c>
      <c r="B18" s="145"/>
      <c r="C18" s="145"/>
      <c r="D18" s="145"/>
      <c r="E18" s="145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5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5">
      <c r="A20" s="118" t="s">
        <v>73</v>
      </c>
      <c r="B20" s="145"/>
      <c r="C20" s="145"/>
      <c r="D20" s="145"/>
      <c r="E20" s="145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5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5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" thickBot="1" x14ac:dyDescent="0.3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59" t="s">
        <v>59</v>
      </c>
      <c r="N23" s="160"/>
      <c r="O23" s="161"/>
      <c r="P23" s="22"/>
      <c r="U23" s="21"/>
    </row>
    <row r="24" spans="1:25" ht="13" thickTop="1" x14ac:dyDescent="0.25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" thickBot="1" x14ac:dyDescent="0.3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3.5" thickTop="1" thickBot="1" x14ac:dyDescent="0.3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" thickTop="1" x14ac:dyDescent="0.25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" thickBot="1" x14ac:dyDescent="0.3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IF($E$27="x",(G27*0.36),(G27*0.58))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" thickTop="1" x14ac:dyDescent="0.25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5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5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5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5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5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5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5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5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5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" thickBot="1" x14ac:dyDescent="0.3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5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5">
      <c r="A41" s="27"/>
      <c r="B41" s="30"/>
      <c r="C41" s="30"/>
      <c r="D41" s="30"/>
      <c r="E41" s="30"/>
      <c r="F41" s="30"/>
      <c r="G41" s="30"/>
      <c r="H41" s="30"/>
      <c r="I41" s="30"/>
      <c r="J41" s="140" t="s">
        <v>65</v>
      </c>
      <c r="K41" s="141"/>
      <c r="L41" s="141"/>
      <c r="M41" s="142"/>
      <c r="N41" s="61">
        <f>SUM(N39/N40)</f>
        <v>0</v>
      </c>
      <c r="O41" s="30"/>
      <c r="P41" s="5"/>
    </row>
    <row r="42" spans="1:25" x14ac:dyDescent="0.25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5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6"/>
      <c r="V43" s="136"/>
      <c r="W43" s="136"/>
      <c r="X43" s="136"/>
      <c r="Y43" s="136"/>
    </row>
    <row r="44" spans="1:25" ht="13" thickBot="1" x14ac:dyDescent="0.3">
      <c r="A44" s="69" t="s">
        <v>58</v>
      </c>
      <c r="B44" s="139" t="s">
        <v>59</v>
      </c>
      <c r="C44" s="139"/>
      <c r="D44" s="139"/>
      <c r="E44" s="139"/>
      <c r="F44" s="139"/>
      <c r="G44" s="139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3.5" thickTop="1" thickBot="1" x14ac:dyDescent="0.3">
      <c r="A45" s="155" t="s">
        <v>59</v>
      </c>
      <c r="B45" s="156"/>
      <c r="C45" s="156"/>
      <c r="D45" s="156"/>
      <c r="E45" s="156"/>
      <c r="F45" s="156"/>
      <c r="G45" s="162"/>
      <c r="H45" s="143" t="s">
        <v>68</v>
      </c>
      <c r="I45" s="141"/>
      <c r="J45" s="141"/>
      <c r="K45" s="141"/>
      <c r="L45" s="141"/>
      <c r="M45" s="142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3.5" thickTop="1" thickBot="1" x14ac:dyDescent="0.3">
      <c r="A46" s="69" t="s">
        <v>36</v>
      </c>
      <c r="B46" s="139" t="s">
        <v>59</v>
      </c>
      <c r="C46" s="139"/>
      <c r="D46" s="139"/>
      <c r="E46" s="139"/>
      <c r="F46" s="139"/>
      <c r="G46" s="166"/>
      <c r="H46" s="154" t="s">
        <v>69</v>
      </c>
      <c r="I46" s="141"/>
      <c r="J46" s="141"/>
      <c r="K46" s="141"/>
      <c r="L46" s="141"/>
      <c r="M46" s="142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" thickTop="1" x14ac:dyDescent="0.25">
      <c r="A47" s="155" t="s">
        <v>59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5">
      <c r="A48" s="155" t="s">
        <v>59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5">
      <c r="A49" s="155" t="s">
        <v>59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" thickBot="1" x14ac:dyDescent="0.3">
      <c r="A50" s="182" t="s">
        <v>59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" thickBot="1" x14ac:dyDescent="0.3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5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5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5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5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5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6"/>
      <c r="V56" s="136"/>
      <c r="W56" s="136"/>
      <c r="X56" s="136"/>
      <c r="Y56" s="136"/>
    </row>
    <row r="57" spans="1:25" ht="13" thickBot="1" x14ac:dyDescent="0.3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3.5" thickTop="1" thickBot="1" x14ac:dyDescent="0.3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5">
      <c r="A60" s="13" t="s">
        <v>74</v>
      </c>
      <c r="B60" s="42"/>
      <c r="C60" s="137" t="s">
        <v>59</v>
      </c>
      <c r="D60" s="137"/>
      <c r="E60" s="137"/>
      <c r="F60" s="137"/>
      <c r="G60" s="137"/>
      <c r="H60" s="137"/>
      <c r="I60" s="137"/>
      <c r="J60" s="137"/>
      <c r="K60" s="14"/>
      <c r="L60" s="14" t="s">
        <v>6</v>
      </c>
      <c r="M60" s="150" t="s">
        <v>59</v>
      </c>
      <c r="N60" s="181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5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5">
      <c r="A62" s="120" t="s">
        <v>44</v>
      </c>
      <c r="B62" s="172" t="s">
        <v>59</v>
      </c>
      <c r="C62" s="172"/>
      <c r="D62" s="172"/>
      <c r="E62" s="172"/>
      <c r="F62" s="172"/>
      <c r="G62" s="173"/>
      <c r="H62" s="172" t="s">
        <v>59</v>
      </c>
      <c r="I62" s="173"/>
      <c r="J62" s="173"/>
      <c r="K62" s="173"/>
      <c r="L62" s="14" t="s">
        <v>6</v>
      </c>
      <c r="M62" s="150" t="s">
        <v>59</v>
      </c>
      <c r="N62" s="181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5">
      <c r="A63" s="2"/>
      <c r="B63" s="174" t="s">
        <v>76</v>
      </c>
      <c r="C63" s="170"/>
      <c r="D63" s="170"/>
      <c r="E63" s="170"/>
      <c r="F63" s="170"/>
      <c r="G63" s="171"/>
      <c r="H63" s="170" t="s">
        <v>75</v>
      </c>
      <c r="I63" s="171"/>
      <c r="J63" s="171"/>
      <c r="K63" s="171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ht="13" x14ac:dyDescent="0.3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ht="13" x14ac:dyDescent="0.3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5">
      <c r="P66" s="5"/>
    </row>
    <row r="67" spans="1:16" x14ac:dyDescent="0.25">
      <c r="P67" s="5"/>
    </row>
    <row r="68" spans="1:16" x14ac:dyDescent="0.25">
      <c r="A68" s="24"/>
      <c r="P68" s="5"/>
    </row>
    <row r="69" spans="1:16" x14ac:dyDescent="0.25">
      <c r="P69" s="5"/>
    </row>
  </sheetData>
  <sheetProtection algorithmName="SHA-512" hashValue="vuMl61nVKCxKAx3A80UBHC1Ju9b+qd8VkB/DnPI6VyTvPmJmBXLNNvRbER1/GilSxrRqbLJT+OdDBr7AUgi7Fg==" saltValue="SZsWDN7ckagoQvscJtobQQ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603250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2019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2019'!Print_Area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Caruso, Lauren M.</cp:lastModifiedBy>
  <cp:lastPrinted>2018-07-30T19:24:26Z</cp:lastPrinted>
  <dcterms:created xsi:type="dcterms:W3CDTF">1999-12-09T16:52:18Z</dcterms:created>
  <dcterms:modified xsi:type="dcterms:W3CDTF">2019-01-11T15:17:19Z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